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RTINEZ MARCO\OneDrive\Escritorio\imagenes guia pymes digital\"/>
    </mc:Choice>
  </mc:AlternateContent>
  <xr:revisionPtr revIDLastSave="0" documentId="8_{F31D019B-D7EC-4E78-BDEC-683C7D877E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uadrante" sheetId="1" r:id="rId1"/>
    <sheet name="Turnos" sheetId="2" r:id="rId2"/>
    <sheet name="Control" sheetId="3" r:id="rId3"/>
  </sheets>
  <calcPr calcId="191029"/>
</workbook>
</file>

<file path=xl/calcChain.xml><?xml version="1.0" encoding="utf-8"?>
<calcChain xmlns="http://schemas.openxmlformats.org/spreadsheetml/2006/main">
  <c r="I6" i="1" l="1"/>
  <c r="C6" i="3" s="1"/>
  <c r="D6" i="3" s="1"/>
  <c r="I5" i="1"/>
  <c r="C5" i="3" s="1"/>
  <c r="D5" i="3" s="1"/>
  <c r="I4" i="1"/>
  <c r="C4" i="3" s="1"/>
  <c r="D4" i="3" s="1"/>
  <c r="I3" i="1"/>
  <c r="C3" i="3" s="1"/>
  <c r="D3" i="3" s="1"/>
  <c r="I2" i="1"/>
  <c r="C2" i="3" s="1"/>
  <c r="D2" i="3" s="1"/>
</calcChain>
</file>

<file path=xl/sharedStrings.xml><?xml version="1.0" encoding="utf-8"?>
<sst xmlns="http://schemas.openxmlformats.org/spreadsheetml/2006/main" count="34" uniqueCount="28">
  <si>
    <t>Empleado</t>
  </si>
  <si>
    <t>Lunes</t>
  </si>
  <si>
    <t>Martes</t>
  </si>
  <si>
    <t>Miércoles</t>
  </si>
  <si>
    <t>Jueves</t>
  </si>
  <si>
    <t>Viernes</t>
  </si>
  <si>
    <t>Sábado</t>
  </si>
  <si>
    <t>Domingo</t>
  </si>
  <si>
    <t>Total horas</t>
  </si>
  <si>
    <t>Empleado 1</t>
  </si>
  <si>
    <t>Empleado 2</t>
  </si>
  <si>
    <t>Empleado 3</t>
  </si>
  <si>
    <t>Empleado 4</t>
  </si>
  <si>
    <t>Empleado 5</t>
  </si>
  <si>
    <t>Código</t>
  </si>
  <si>
    <t>Turno</t>
  </si>
  <si>
    <t>Horas</t>
  </si>
  <si>
    <t>M</t>
  </si>
  <si>
    <t>Mañana</t>
  </si>
  <si>
    <t>T</t>
  </si>
  <si>
    <t>Tarde</t>
  </si>
  <si>
    <t>N</t>
  </si>
  <si>
    <t>Noche</t>
  </si>
  <si>
    <t>D</t>
  </si>
  <si>
    <t>Descanso</t>
  </si>
  <si>
    <t>Horas previstas</t>
  </si>
  <si>
    <t>Horas reales</t>
  </si>
  <si>
    <t>Diferencia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</si>
</sst>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/>
  </sheetViews>
  <sheetFormatPr baseColWidth="10" defaultColWidth="8.88671875"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I2">
        <f>SUMPRODUCT(IFERROR(VLOOKUP(B2:H2,Turnos!A:C,3,FALSE),0))</f>
        <v>0</v>
      </c>
    </row>
    <row r="3" spans="1:9" x14ac:dyDescent="0.3">
      <c r="A3" t="s">
        <v>10</v>
      </c>
      <c r="I3">
        <f>SUMPRODUCT(IFERROR(VLOOKUP(B3:H3,Turnos!A:C,3,FALSE),0))</f>
        <v>0</v>
      </c>
    </row>
    <row r="4" spans="1:9" x14ac:dyDescent="0.3">
      <c r="A4" t="s">
        <v>11</v>
      </c>
      <c r="I4">
        <f>SUMPRODUCT(IFERROR(VLOOKUP(B4:H4,Turnos!A:C,3,FALSE),0))</f>
        <v>0</v>
      </c>
    </row>
    <row r="5" spans="1:9" x14ac:dyDescent="0.3">
      <c r="A5" t="s">
        <v>12</v>
      </c>
      <c r="I5">
        <f>SUMPRODUCT(IFERROR(VLOOKUP(B5:H5,Turnos!A:C,3,FALSE),0))</f>
        <v>0</v>
      </c>
    </row>
    <row r="6" spans="1:9" x14ac:dyDescent="0.3">
      <c r="A6" t="s">
        <v>13</v>
      </c>
      <c r="I6">
        <f>SUMPRODUCT(IFERROR(VLOOKUP(B6:H6,Turnos!A:C,3,FALSE),0))</f>
        <v>0</v>
      </c>
    </row>
  </sheetData>
  <dataValidations count="1">
    <dataValidation type="list" allowBlank="1" sqref="B2 B3 B4 B5 B6 C2 C3 C4 C5 C6 D2 D3 D4 D5 D6 E2 E3 E4 E5 E6 F2 F3 F4 F5 F6 G2 G3 G4 G5 G6 H2 H3 H4 H5 H6" xr:uid="{00000000-0002-0000-0000-000000000000}">
      <formula1>"M,T,N,D"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/>
  </sheetViews>
  <sheetFormatPr baseColWidth="10" defaultColWidth="8.88671875" defaultRowHeight="14.4" x14ac:dyDescent="0.3"/>
  <sheetData>
    <row r="1" spans="1:3" x14ac:dyDescent="0.3">
      <c r="A1" t="s">
        <v>14</v>
      </c>
      <c r="B1" t="s">
        <v>15</v>
      </c>
      <c r="C1" t="s">
        <v>16</v>
      </c>
    </row>
    <row r="2" spans="1:3" x14ac:dyDescent="0.3">
      <c r="A2" t="s">
        <v>17</v>
      </c>
      <c r="B2" t="s">
        <v>18</v>
      </c>
      <c r="C2">
        <v>8</v>
      </c>
    </row>
    <row r="3" spans="1:3" x14ac:dyDescent="0.3">
      <c r="A3" t="s">
        <v>19</v>
      </c>
      <c r="B3" t="s">
        <v>20</v>
      </c>
      <c r="C3">
        <v>8</v>
      </c>
    </row>
    <row r="4" spans="1:3" x14ac:dyDescent="0.3">
      <c r="A4" t="s">
        <v>21</v>
      </c>
      <c r="B4" t="s">
        <v>22</v>
      </c>
      <c r="C4">
        <v>8</v>
      </c>
    </row>
    <row r="5" spans="1:3" x14ac:dyDescent="0.3">
      <c r="A5" t="s">
        <v>23</v>
      </c>
      <c r="B5" t="s">
        <v>24</v>
      </c>
      <c r="C5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6"/>
  <sheetViews>
    <sheetView workbookViewId="0"/>
  </sheetViews>
  <sheetFormatPr baseColWidth="10" defaultColWidth="8.88671875" defaultRowHeight="14.4" x14ac:dyDescent="0.3"/>
  <sheetData>
    <row r="1" spans="1:4" x14ac:dyDescent="0.3">
      <c r="A1" t="s">
        <v>0</v>
      </c>
      <c r="B1" t="s">
        <v>25</v>
      </c>
      <c r="C1" t="s">
        <v>26</v>
      </c>
      <c r="D1" t="s">
        <v>27</v>
      </c>
    </row>
    <row r="2" spans="1:4" x14ac:dyDescent="0.3">
      <c r="A2" t="s">
        <v>9</v>
      </c>
      <c r="B2">
        <v>40</v>
      </c>
      <c r="C2">
        <f>Cuadrante!I2</f>
        <v>0</v>
      </c>
      <c r="D2">
        <f>C2-B2</f>
        <v>-40</v>
      </c>
    </row>
    <row r="3" spans="1:4" x14ac:dyDescent="0.3">
      <c r="A3" t="s">
        <v>10</v>
      </c>
      <c r="B3">
        <v>40</v>
      </c>
      <c r="C3">
        <f>Cuadrante!I3</f>
        <v>0</v>
      </c>
      <c r="D3">
        <f>C3-B3</f>
        <v>-40</v>
      </c>
    </row>
    <row r="4" spans="1:4" x14ac:dyDescent="0.3">
      <c r="A4" t="s">
        <v>11</v>
      </c>
      <c r="B4">
        <v>40</v>
      </c>
      <c r="C4">
        <f>Cuadrante!I4</f>
        <v>0</v>
      </c>
      <c r="D4">
        <f>C4-B4</f>
        <v>-40</v>
      </c>
    </row>
    <row r="5" spans="1:4" x14ac:dyDescent="0.3">
      <c r="A5" t="s">
        <v>12</v>
      </c>
      <c r="B5">
        <v>40</v>
      </c>
      <c r="C5">
        <f>Cuadrante!I5</f>
        <v>0</v>
      </c>
      <c r="D5">
        <f>C5-B5</f>
        <v>-40</v>
      </c>
    </row>
    <row r="6" spans="1:4" x14ac:dyDescent="0.3">
      <c r="A6" t="s">
        <v>13</v>
      </c>
      <c r="B6">
        <v>40</v>
      </c>
      <c r="C6">
        <f>Cuadrante!I6</f>
        <v>0</v>
      </c>
      <c r="D6">
        <f>C6-B6</f>
        <v>-40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Cuadrante</vt:lpstr>
      <vt:lpstr>Turnos</vt:lpstr>
      <vt:lpstr>Control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Daniel Martínez Marco</cp:lastModifiedBy>
  <dcterms:created xsi:type="dcterms:W3CDTF">2026-03-17T19:46:49Z</dcterms:created>
  <dcterms:modified xsi:type="dcterms:W3CDTF">2026-03-17T19:47:52Z</dcterms:modified>
</cp:coreProperties>
</file>